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280" yWindow="0" windowWidth="16420" windowHeight="17320" activeTab="0"/>
  </bookViews>
  <sheets>
    <sheet name="Disclaimer" sheetId="1" r:id="rId1"/>
    <sheet name="C2C RES Calculator" sheetId="2" state="veryHidden" r:id="rId2"/>
  </sheets>
  <definedNames>
    <definedName name="_xlfn.IFERROR" hidden="1">#NAME?</definedName>
  </definedNames>
  <calcPr calcMode="manual" fullCalcOnLoad="1"/>
</workbook>
</file>

<file path=xl/sharedStrings.xml><?xml version="1.0" encoding="utf-8"?>
<sst xmlns="http://schemas.openxmlformats.org/spreadsheetml/2006/main" count="94" uniqueCount="64">
  <si>
    <t>Solar PV Potential Calculation</t>
  </si>
  <si>
    <t>PV Module Efficiency</t>
  </si>
  <si>
    <t>Percentage of Optimum</t>
  </si>
  <si>
    <t>Wh/area/time frame</t>
  </si>
  <si>
    <t>kWh/area/time frame</t>
  </si>
  <si>
    <t>Solar Thermal Potential</t>
  </si>
  <si>
    <t>Wind Potential</t>
  </si>
  <si>
    <t>kWh/time</t>
  </si>
  <si>
    <t>MWh/time</t>
  </si>
  <si>
    <t>Average Wind Speed (AvWs)</t>
  </si>
  <si>
    <t>m/s</t>
  </si>
  <si>
    <t>m</t>
  </si>
  <si>
    <t>%</t>
  </si>
  <si>
    <t>h</t>
  </si>
  <si>
    <t>Average Solar Radiation (AvSol)</t>
  </si>
  <si>
    <t>Area of PV Modules (A)</t>
  </si>
  <si>
    <t>Available Area</t>
  </si>
  <si>
    <t>Exploitation Factor (f)</t>
  </si>
  <si>
    <t>Module width (b)</t>
  </si>
  <si>
    <t>Distance between modules (d)</t>
  </si>
  <si>
    <t>Overall Efficiency (OPVEf)</t>
  </si>
  <si>
    <t>Efficiency of Inverters (InvEf)</t>
  </si>
  <si>
    <t>Time Frame (T)</t>
  </si>
  <si>
    <t>Efficiency of Wind Turbine (EfWT)</t>
  </si>
  <si>
    <t>Rotor Diameter (RD)</t>
  </si>
  <si>
    <t xml:space="preserve">Solar Photovoltaic Potential (E) </t>
  </si>
  <si>
    <t xml:space="preserve">Solar Thermal Potential (E) </t>
  </si>
  <si>
    <t>E=AvSol×A×OPVEf×InvEf</t>
  </si>
  <si>
    <t>E = AvSol ×A × OColEf</t>
  </si>
  <si>
    <t>Average Solar Radiation  (AvSol)</t>
  </si>
  <si>
    <t>Area of Solar Collector (A)</t>
  </si>
  <si>
    <t>Distance between collectors (d)</t>
  </si>
  <si>
    <t>Collector width (b)</t>
  </si>
  <si>
    <t>Overall Collector Efficiency (OColEf)</t>
  </si>
  <si>
    <t>Low Enthalpy Geothermal Potential Calculation</t>
  </si>
  <si>
    <t>Horizontal</t>
  </si>
  <si>
    <t>Pond/Lake</t>
  </si>
  <si>
    <t>Vertical</t>
  </si>
  <si>
    <t>Area (A)</t>
  </si>
  <si>
    <t xml:space="preserve">Piping Length (PL) </t>
  </si>
  <si>
    <t>Choose the Type of Collector</t>
  </si>
  <si>
    <t>kW</t>
  </si>
  <si>
    <t>Pond Area (PA)</t>
  </si>
  <si>
    <t>Horizontal Collector Heat Pump Power</t>
  </si>
  <si>
    <t>Pond/Lake Collector Heat Pump Power</t>
  </si>
  <si>
    <t>Vertical Collector Heat Pump Power</t>
  </si>
  <si>
    <t xml:space="preserve">Distance (D) </t>
  </si>
  <si>
    <t>Maximum Depth (MD)</t>
  </si>
  <si>
    <t xml:space="preserve">Wind Energy Output Potential (E) </t>
  </si>
  <si>
    <t>E = AvWs^3×0.48×(T /100000) × EfWT × RD^2</t>
  </si>
  <si>
    <t>0-1</t>
  </si>
  <si>
    <t xml:space="preserve">Disclaimer </t>
  </si>
  <si>
    <t xml:space="preserve">Anyone using the  C2C RES Calculator consents at the same time to accept the following conditions: </t>
  </si>
  <si>
    <t>Liability</t>
  </si>
  <si>
    <t xml:space="preserve">The C2C RES Calculator is used for information purposes only. In no case, including the simple use of this information or gross negligence, shall CRP Henri Tudor be held liable or responsible for losses or damage of any kind whatsoever. The same shall apply without limitation to direct, special indirect or collateral damage that may result from the use of the C2C RES Calculator information. Neither CRP Henri Tudor nor its contractual partners provide any guarantees or assurances whatsoever regarding the data and informationcontained on said tool, particularly as to accuracy, topicality, completeness, actionability, commercial exploitability or other suitability for specific uses. </t>
  </si>
  <si>
    <t xml:space="preserve">Privacy statement </t>
  </si>
  <si>
    <t>No personal data will be treated by the CRP Henri Tudor through the use of the C2C RES Calculator.</t>
  </si>
  <si>
    <r>
      <t xml:space="preserve">Please fill in the white cells with the values regarding your Business Site.
</t>
    </r>
    <r>
      <rPr>
        <b/>
        <sz val="10"/>
        <color indexed="8"/>
        <rFont val="Arial"/>
        <family val="2"/>
      </rPr>
      <t>Be aware of the time frames of your data.</t>
    </r>
    <r>
      <rPr>
        <sz val="10"/>
        <color indexed="8"/>
        <rFont val="Arial"/>
        <family val="2"/>
      </rPr>
      <t xml:space="preserve">
In the case that you already know the area of PV modules to install (100% of exploitation p. ex.) disregard the Exploitation factor, Available Area, Module width and Distance between modules and put the value directly in the field of the Area of PV Modules (A).
</t>
    </r>
  </si>
  <si>
    <r>
      <t>m</t>
    </r>
    <r>
      <rPr>
        <b/>
        <vertAlign val="superscript"/>
        <sz val="10"/>
        <color indexed="8"/>
        <rFont val="Arial"/>
        <family val="2"/>
      </rPr>
      <t>2</t>
    </r>
  </si>
  <si>
    <r>
      <t>Wh/m</t>
    </r>
    <r>
      <rPr>
        <b/>
        <vertAlign val="superscript"/>
        <sz val="10"/>
        <color indexed="9"/>
        <rFont val="Arial"/>
        <family val="2"/>
      </rPr>
      <t>2</t>
    </r>
  </si>
  <si>
    <r>
      <t>m</t>
    </r>
    <r>
      <rPr>
        <b/>
        <vertAlign val="superscript"/>
        <sz val="10"/>
        <color indexed="9"/>
        <rFont val="Arial"/>
        <family val="2"/>
      </rPr>
      <t>2</t>
    </r>
  </si>
  <si>
    <t>C2C RES Calculator</t>
  </si>
  <si>
    <t>Light grey cells indicate user input is required</t>
  </si>
  <si>
    <t>Grey cells are for calculation purposes and should not be altered</t>
  </si>
</sst>
</file>

<file path=xl/styles.xml><?xml version="1.0" encoding="utf-8"?>
<styleSheet xmlns="http://schemas.openxmlformats.org/spreadsheetml/2006/main">
  <numFmts count="4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s>
  <fonts count="60">
    <font>
      <sz val="11"/>
      <color theme="1"/>
      <name val="Arial"/>
      <family val="2"/>
    </font>
    <font>
      <sz val="12"/>
      <color indexed="8"/>
      <name val="Arial"/>
      <family val="2"/>
    </font>
    <font>
      <sz val="10"/>
      <color indexed="8"/>
      <name val="Arial"/>
      <family val="2"/>
    </font>
    <font>
      <sz val="8"/>
      <name val="Arial"/>
      <family val="2"/>
    </font>
    <font>
      <b/>
      <sz val="10"/>
      <color indexed="8"/>
      <name val="Arial"/>
      <family val="2"/>
    </font>
    <font>
      <b/>
      <vertAlign val="superscript"/>
      <sz val="10"/>
      <color indexed="8"/>
      <name val="Arial"/>
      <family val="2"/>
    </font>
    <font>
      <b/>
      <vertAlign val="superscript"/>
      <sz val="10"/>
      <color indexed="9"/>
      <name val="Arial"/>
      <family val="2"/>
    </font>
    <font>
      <i/>
      <sz val="10"/>
      <name val="Arial"/>
      <family val="2"/>
    </font>
    <font>
      <sz val="11"/>
      <color indexed="8"/>
      <name val="Arial"/>
      <family val="2"/>
    </font>
    <font>
      <sz val="12"/>
      <color indexed="9"/>
      <name val="Arial"/>
      <family val="2"/>
    </font>
    <font>
      <sz val="12"/>
      <color indexed="14"/>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24"/>
      <color indexed="62"/>
      <name val="Arial"/>
      <family val="2"/>
    </font>
    <font>
      <sz val="16"/>
      <color indexed="62"/>
      <name val="Arial"/>
      <family val="2"/>
    </font>
    <font>
      <b/>
      <sz val="14"/>
      <color indexed="62"/>
      <name val="Arial"/>
      <family val="2"/>
    </font>
    <font>
      <b/>
      <sz val="10"/>
      <color indexed="62"/>
      <name val="Arial"/>
      <family val="2"/>
    </font>
    <font>
      <sz val="10"/>
      <color indexed="56"/>
      <name val="Arial"/>
      <family val="2"/>
    </font>
    <font>
      <sz val="12"/>
      <color indexed="52"/>
      <name val="Arial"/>
      <family val="2"/>
    </font>
    <font>
      <sz val="12"/>
      <color indexed="60"/>
      <name val="Arial"/>
      <family val="2"/>
    </font>
    <font>
      <b/>
      <sz val="12"/>
      <color indexed="63"/>
      <name val="Arial"/>
      <family val="2"/>
    </font>
    <font>
      <b/>
      <sz val="18"/>
      <color indexed="56"/>
      <name val="Arial"/>
      <family val="2"/>
    </font>
    <font>
      <b/>
      <sz val="12"/>
      <color indexed="8"/>
      <name val="Arial"/>
      <family val="2"/>
    </font>
    <font>
      <sz val="12"/>
      <color indexed="10"/>
      <name val="Arial"/>
      <family val="2"/>
    </font>
    <font>
      <sz val="26"/>
      <color indexed="8"/>
      <name val="Arial"/>
      <family val="2"/>
    </font>
    <font>
      <sz val="16"/>
      <color indexed="9"/>
      <name val="Arial"/>
      <family val="2"/>
    </font>
    <font>
      <sz val="10"/>
      <color indexed="9"/>
      <name val="Arial"/>
      <family val="2"/>
    </font>
    <font>
      <b/>
      <sz val="10"/>
      <color indexed="9"/>
      <name val="Arial"/>
      <family val="2"/>
    </font>
    <font>
      <sz val="16"/>
      <color indexed="63"/>
      <name val="Arial"/>
      <family val="2"/>
    </font>
    <font>
      <sz val="16"/>
      <color indexed="17"/>
      <name val="Arial"/>
      <family val="2"/>
    </font>
    <font>
      <sz val="16"/>
      <color indexed="56"/>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24"/>
      <color theme="5"/>
      <name val="Arial"/>
      <family val="2"/>
    </font>
    <font>
      <sz val="16"/>
      <color theme="5"/>
      <name val="Arial"/>
      <family val="2"/>
    </font>
    <font>
      <b/>
      <sz val="14"/>
      <color theme="5"/>
      <name val="Arial"/>
      <family val="2"/>
    </font>
    <font>
      <b/>
      <sz val="10"/>
      <color theme="5"/>
      <name val="Arial"/>
      <family val="2"/>
    </font>
    <font>
      <sz val="10"/>
      <color theme="7"/>
      <name val="Arial"/>
      <family val="2"/>
    </font>
    <font>
      <sz val="12"/>
      <color rgb="FFFA7D00"/>
      <name val="Arial"/>
      <family val="2"/>
    </font>
    <font>
      <sz val="12"/>
      <color rgb="FF9C6500"/>
      <name val="Arial"/>
      <family val="2"/>
    </font>
    <font>
      <b/>
      <sz val="12"/>
      <color rgb="FF3F3F3F"/>
      <name val="Arial"/>
      <family val="2"/>
    </font>
    <font>
      <b/>
      <sz val="18"/>
      <color theme="3"/>
      <name val="Arial"/>
      <family val="2"/>
    </font>
    <font>
      <b/>
      <sz val="12"/>
      <color theme="1"/>
      <name val="Arial"/>
      <family val="2"/>
    </font>
    <font>
      <sz val="12"/>
      <color rgb="FFFF0000"/>
      <name val="Arial"/>
      <family val="2"/>
    </font>
    <font>
      <sz val="26"/>
      <color theme="1"/>
      <name val="Arial"/>
      <family val="2"/>
    </font>
    <font>
      <sz val="10"/>
      <color theme="1"/>
      <name val="Arial"/>
      <family val="2"/>
    </font>
    <font>
      <sz val="16"/>
      <color theme="0"/>
      <name val="Arial"/>
      <family val="2"/>
    </font>
    <font>
      <sz val="10"/>
      <color theme="0"/>
      <name val="Arial"/>
      <family val="2"/>
    </font>
    <font>
      <b/>
      <sz val="10"/>
      <color theme="1"/>
      <name val="Arial"/>
      <family val="2"/>
    </font>
    <font>
      <b/>
      <sz val="10"/>
      <color theme="0"/>
      <name val="Arial"/>
      <family val="2"/>
    </font>
    <font>
      <sz val="16"/>
      <color theme="1" tint="0.24998000264167786"/>
      <name val="Arial"/>
      <family val="2"/>
    </font>
    <font>
      <sz val="16"/>
      <color theme="9"/>
      <name val="Arial"/>
      <family val="2"/>
    </font>
    <font>
      <sz val="16"/>
      <color theme="7"/>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AF8F7"/>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D9D9D9"/>
      </left>
      <right style="thin">
        <color rgb="FFD9D9D9"/>
      </right>
      <top style="thin">
        <color rgb="FFD9D9D9"/>
      </top>
      <bottom style="thin">
        <color rgb="FFA6A6A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5"/>
      </left>
      <right style="thin">
        <color theme="5"/>
      </right>
      <top style="thin">
        <color theme="5"/>
      </top>
      <bottom>
        <color indexed="63"/>
      </bottom>
    </border>
    <border>
      <left style="thin">
        <color theme="5"/>
      </left>
      <right style="thin">
        <color theme="5"/>
      </right>
      <top>
        <color indexed="63"/>
      </top>
      <bottom style="thin">
        <color theme="5"/>
      </bottom>
    </border>
    <border>
      <left style="thin">
        <color theme="9"/>
      </left>
      <right>
        <color indexed="63"/>
      </right>
      <top style="thin">
        <color theme="9"/>
      </top>
      <bottom style="thin">
        <color theme="9"/>
      </bottom>
    </border>
    <border>
      <left>
        <color indexed="63"/>
      </left>
      <right>
        <color indexed="63"/>
      </right>
      <top style="thin">
        <color theme="9"/>
      </top>
      <bottom style="thin">
        <color theme="9"/>
      </bottom>
    </border>
    <border>
      <left style="thin">
        <color theme="9"/>
      </left>
      <right>
        <color indexed="63"/>
      </right>
      <top style="thin">
        <color theme="9"/>
      </top>
      <bottom style="thin">
        <color rgb="FFA6A6A6"/>
      </bottom>
    </border>
    <border>
      <left style="thin">
        <color theme="9"/>
      </left>
      <right>
        <color indexed="63"/>
      </right>
      <top style="thin">
        <color rgb="FFA6A6A6"/>
      </top>
      <bottom style="thin">
        <color rgb="FFA6A6A6"/>
      </bottom>
    </border>
    <border>
      <left style="thin">
        <color theme="9"/>
      </left>
      <right>
        <color indexed="63"/>
      </right>
      <top style="thin">
        <color rgb="FFD9D9D9"/>
      </top>
      <bottom style="thin">
        <color rgb="FFA6A6A6"/>
      </bottom>
    </border>
    <border>
      <left>
        <color indexed="63"/>
      </left>
      <right>
        <color indexed="63"/>
      </right>
      <top style="thin">
        <color rgb="FFD9D9D9"/>
      </top>
      <bottom style="thin">
        <color rgb="FFA6A6A6"/>
      </bottom>
    </border>
    <border>
      <left>
        <color indexed="63"/>
      </left>
      <right>
        <color indexed="63"/>
      </right>
      <top>
        <color indexed="63"/>
      </top>
      <bottom style="thin">
        <color rgb="FFA6A6A6"/>
      </bottom>
    </border>
    <border>
      <left style="thin">
        <color theme="5"/>
      </left>
      <right>
        <color indexed="63"/>
      </right>
      <top style="thin">
        <color theme="5"/>
      </top>
      <bottom style="thin">
        <color theme="5"/>
      </bottom>
    </border>
    <border>
      <left>
        <color indexed="63"/>
      </left>
      <right style="thin">
        <color theme="5"/>
      </right>
      <top style="thin">
        <color theme="5"/>
      </top>
      <bottom style="thin">
        <color theme="5"/>
      </bottom>
    </border>
    <border>
      <left style="thin">
        <color theme="9"/>
      </left>
      <right style="thin">
        <color theme="9"/>
      </right>
      <top style="thin">
        <color theme="9"/>
      </top>
      <bottom>
        <color indexed="63"/>
      </bottom>
    </border>
    <border>
      <left style="thin">
        <color theme="9"/>
      </left>
      <right style="thin">
        <color theme="9"/>
      </right>
      <top>
        <color indexed="63"/>
      </top>
      <bottom style="thin">
        <color theme="9"/>
      </bottom>
    </border>
    <border>
      <left style="thin">
        <color theme="9"/>
      </left>
      <right style="thin">
        <color theme="9"/>
      </right>
      <top style="thin">
        <color theme="9"/>
      </top>
      <bottom style="thin">
        <color theme="9"/>
      </bottom>
    </border>
    <border>
      <left style="thin">
        <color theme="7"/>
      </left>
      <right style="thin">
        <color theme="7"/>
      </right>
      <top>
        <color indexed="63"/>
      </top>
      <bottom style="thin">
        <color theme="7"/>
      </bottom>
    </border>
    <border>
      <left style="thin">
        <color theme="7"/>
      </left>
      <right style="thin">
        <color theme="7"/>
      </right>
      <top style="thin">
        <color theme="7"/>
      </top>
      <bottom style="thin">
        <color theme="7"/>
      </bottom>
    </border>
    <border>
      <left style="thin">
        <color theme="5"/>
      </left>
      <right style="thin">
        <color theme="5"/>
      </right>
      <top style="thin">
        <color theme="5"/>
      </top>
      <bottom style="thin">
        <color theme="5"/>
      </bottom>
    </border>
    <border>
      <left style="thin">
        <color theme="8"/>
      </left>
      <right style="thin">
        <color theme="8"/>
      </right>
      <top style="thin">
        <color theme="8"/>
      </top>
      <bottom style="thin">
        <color theme="8"/>
      </bottom>
    </border>
    <border>
      <left style="thin">
        <color theme="8"/>
      </left>
      <right style="thin">
        <color theme="8"/>
      </right>
      <top style="thin">
        <color theme="8"/>
      </top>
      <bottom>
        <color indexed="63"/>
      </bottom>
    </border>
    <border>
      <left style="thin">
        <color theme="8"/>
      </left>
      <right style="thin">
        <color theme="8"/>
      </right>
      <top>
        <color indexed="63"/>
      </top>
      <bottom style="thin">
        <color theme="8"/>
      </bottom>
    </border>
    <border>
      <left>
        <color indexed="63"/>
      </left>
      <right>
        <color indexed="63"/>
      </right>
      <top>
        <color indexed="63"/>
      </top>
      <bottom style="thin">
        <color theme="5"/>
      </bottom>
    </border>
    <border>
      <left style="thin">
        <color rgb="FFD9D9D9"/>
      </left>
      <right>
        <color indexed="63"/>
      </right>
      <top>
        <color indexed="63"/>
      </top>
      <bottom>
        <color indexed="63"/>
      </bottom>
    </border>
    <border>
      <left>
        <color indexed="63"/>
      </left>
      <right>
        <color indexed="63"/>
      </right>
      <top>
        <color indexed="63"/>
      </top>
      <bottom style="thin">
        <color theme="9"/>
      </bottom>
    </border>
    <border>
      <left style="thin">
        <color theme="9"/>
      </left>
      <right>
        <color indexed="63"/>
      </right>
      <top>
        <color indexed="63"/>
      </top>
      <bottom style="thin">
        <color theme="9"/>
      </bottom>
    </border>
    <border>
      <left style="thin">
        <color theme="5"/>
      </left>
      <right>
        <color indexed="63"/>
      </right>
      <top>
        <color indexed="63"/>
      </top>
      <bottom style="thin">
        <color theme="5"/>
      </bottom>
    </border>
    <border>
      <left>
        <color indexed="63"/>
      </left>
      <right style="thin">
        <color theme="5"/>
      </right>
      <top>
        <color indexed="63"/>
      </top>
      <bottom style="thin">
        <color theme="5"/>
      </bottom>
    </border>
    <border>
      <left>
        <color indexed="63"/>
      </left>
      <right>
        <color indexed="63"/>
      </right>
      <top style="thin">
        <color theme="5"/>
      </top>
      <bottom style="thin">
        <color theme="5"/>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Border="0" applyAlignment="0" applyProtection="0"/>
    <xf numFmtId="0" fontId="41" fillId="0" borderId="4" applyNumberFormat="0" applyFill="0" applyBorder="0" applyAlignment="0" applyProtection="0"/>
    <xf numFmtId="0" fontId="42" fillId="0" borderId="5" applyNumberFormat="0" applyFill="0" applyBorder="0" applyAlignment="0" applyProtection="0"/>
    <xf numFmtId="0" fontId="43" fillId="0" borderId="0" applyNumberFormat="0" applyFill="0" applyBorder="0" applyAlignment="0" applyProtection="0"/>
    <xf numFmtId="0" fontId="44" fillId="30" borderId="6"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0"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86">
    <xf numFmtId="0" fontId="0" fillId="0" borderId="0" xfId="0" applyFont="1" applyAlignment="1">
      <alignment/>
    </xf>
    <xf numFmtId="0" fontId="0" fillId="0" borderId="0" xfId="0" applyFont="1" applyAlignment="1">
      <alignment horizontal="left" vertical="center"/>
    </xf>
    <xf numFmtId="0" fontId="51" fillId="0" borderId="0" xfId="0" applyFont="1" applyAlignment="1">
      <alignment vertical="center" wrapText="1"/>
    </xf>
    <xf numFmtId="0" fontId="52" fillId="0" borderId="0" xfId="0" applyFont="1" applyAlignment="1">
      <alignment vertical="center" wrapText="1"/>
    </xf>
    <xf numFmtId="0" fontId="40" fillId="0" borderId="0" xfId="48" applyBorder="1" applyAlignment="1">
      <alignment vertical="center" wrapText="1"/>
    </xf>
    <xf numFmtId="0" fontId="41" fillId="0" borderId="0" xfId="49" applyBorder="1" applyAlignment="1">
      <alignment vertical="center" wrapText="1"/>
    </xf>
    <xf numFmtId="0" fontId="52" fillId="0" borderId="0" xfId="0" applyFont="1" applyAlignment="1">
      <alignment vertical="top" wrapText="1"/>
    </xf>
    <xf numFmtId="0" fontId="53" fillId="20" borderId="11" xfId="49" applyFont="1" applyFill="1" applyBorder="1" applyAlignment="1">
      <alignment horizontal="left" wrapText="1" indent="1"/>
    </xf>
    <xf numFmtId="0" fontId="54" fillId="20" borderId="12" xfId="0" applyFont="1" applyFill="1" applyBorder="1" applyAlignment="1">
      <alignment horizontal="left" vertical="center" wrapText="1" indent="1"/>
    </xf>
    <xf numFmtId="0" fontId="52" fillId="0" borderId="0" xfId="0" applyFont="1" applyFill="1" applyBorder="1" applyAlignment="1">
      <alignment vertical="center" wrapText="1"/>
    </xf>
    <xf numFmtId="0" fontId="52" fillId="0" borderId="0" xfId="0" applyFont="1" applyFill="1" applyAlignment="1">
      <alignment horizontal="center"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2" fillId="0" borderId="0" xfId="0" applyFont="1" applyFill="1" applyAlignment="1">
      <alignment horizontal="left" vertical="center" indent="1"/>
    </xf>
    <xf numFmtId="0" fontId="44" fillId="30" borderId="6" xfId="52" applyAlignment="1">
      <alignment horizontal="left" vertical="top" wrapText="1"/>
    </xf>
    <xf numFmtId="0" fontId="54" fillId="33" borderId="6" xfId="52" applyFont="1" applyFill="1" applyAlignment="1">
      <alignment horizontal="left" vertical="top" wrapText="1"/>
    </xf>
    <xf numFmtId="0" fontId="56" fillId="24" borderId="13" xfId="0" applyFont="1" applyFill="1" applyBorder="1" applyAlignment="1">
      <alignment horizontal="left" vertical="center"/>
    </xf>
    <xf numFmtId="0" fontId="56" fillId="24" borderId="14" xfId="0" applyFont="1" applyFill="1" applyBorder="1" applyAlignment="1">
      <alignment horizontal="left" vertical="center"/>
    </xf>
    <xf numFmtId="0" fontId="44" fillId="30" borderId="15" xfId="52" applyFont="1" applyBorder="1" applyAlignment="1">
      <alignment horizontal="center" vertical="center"/>
    </xf>
    <xf numFmtId="0" fontId="44" fillId="33" borderId="16" xfId="52" applyFont="1" applyFill="1" applyBorder="1" applyAlignment="1">
      <alignment horizontal="center" vertical="center"/>
    </xf>
    <xf numFmtId="0" fontId="44" fillId="30" borderId="16" xfId="52" applyFont="1" applyBorder="1" applyAlignment="1">
      <alignment horizontal="center" vertical="center"/>
    </xf>
    <xf numFmtId="0" fontId="44" fillId="33" borderId="17" xfId="52" applyFill="1" applyBorder="1" applyAlignment="1">
      <alignment horizontal="center" vertical="center"/>
    </xf>
    <xf numFmtId="0" fontId="44" fillId="33" borderId="16" xfId="52" applyFill="1" applyBorder="1" applyAlignment="1">
      <alignment horizontal="center" vertical="center"/>
    </xf>
    <xf numFmtId="0" fontId="44" fillId="30" borderId="18" xfId="52" applyBorder="1" applyAlignment="1">
      <alignment horizontal="center" vertical="center"/>
    </xf>
    <xf numFmtId="0" fontId="44" fillId="33" borderId="18" xfId="52" applyFill="1" applyBorder="1" applyAlignment="1">
      <alignment horizontal="center" vertical="center"/>
    </xf>
    <xf numFmtId="0" fontId="44" fillId="30" borderId="19" xfId="52" applyBorder="1" applyAlignment="1">
      <alignment horizontal="center" vertical="center"/>
    </xf>
    <xf numFmtId="0" fontId="41" fillId="0" borderId="0" xfId="49" applyFont="1" applyFill="1" applyBorder="1" applyAlignment="1">
      <alignment/>
    </xf>
    <xf numFmtId="0" fontId="55" fillId="0" borderId="0" xfId="0" applyFont="1" applyFill="1" applyBorder="1" applyAlignment="1">
      <alignment horizontal="left" vertical="center"/>
    </xf>
    <xf numFmtId="1" fontId="44" fillId="33" borderId="18" xfId="52" applyNumberFormat="1" applyFill="1" applyBorder="1" applyAlignment="1">
      <alignment horizontal="center" vertical="center"/>
    </xf>
    <xf numFmtId="0" fontId="55" fillId="20" borderId="20" xfId="0" applyFont="1" applyFill="1" applyBorder="1" applyAlignment="1">
      <alignment horizontal="center" vertical="center"/>
    </xf>
    <xf numFmtId="0" fontId="55" fillId="20" borderId="21" xfId="0" applyFont="1" applyFill="1" applyBorder="1" applyAlignment="1">
      <alignment horizontal="center" vertical="center"/>
    </xf>
    <xf numFmtId="0" fontId="52" fillId="0" borderId="0" xfId="0" applyFont="1" applyFill="1" applyBorder="1" applyAlignment="1">
      <alignment vertical="center"/>
    </xf>
    <xf numFmtId="0" fontId="33" fillId="0" borderId="0" xfId="0" applyFont="1" applyFill="1" applyAlignment="1">
      <alignment horizontal="center" vertical="center"/>
    </xf>
    <xf numFmtId="0" fontId="7" fillId="0" borderId="0" xfId="0" applyFont="1" applyFill="1" applyBorder="1" applyAlignment="1">
      <alignment horizontal="left" vertical="center" indent="1"/>
    </xf>
    <xf numFmtId="0" fontId="55" fillId="0" borderId="0" xfId="0" applyFont="1" applyFill="1" applyAlignment="1">
      <alignment horizontal="left" vertical="center"/>
    </xf>
    <xf numFmtId="0" fontId="56" fillId="24" borderId="22" xfId="0" applyFont="1" applyFill="1" applyBorder="1" applyAlignment="1">
      <alignment horizontal="left" vertical="center"/>
    </xf>
    <xf numFmtId="0" fontId="56" fillId="24" borderId="23" xfId="0" applyFont="1" applyFill="1" applyBorder="1" applyAlignment="1">
      <alignment horizontal="left" vertical="center"/>
    </xf>
    <xf numFmtId="0" fontId="56" fillId="24" borderId="24" xfId="0" applyFont="1" applyFill="1" applyBorder="1" applyAlignment="1">
      <alignment horizontal="left" vertical="center"/>
    </xf>
    <xf numFmtId="0" fontId="56" fillId="22" borderId="25" xfId="0" applyFont="1" applyFill="1" applyBorder="1" applyAlignment="1">
      <alignment horizontal="left" vertical="center"/>
    </xf>
    <xf numFmtId="0" fontId="56" fillId="22" borderId="26" xfId="0" applyFont="1" applyFill="1" applyBorder="1" applyAlignment="1">
      <alignment horizontal="left" vertical="center"/>
    </xf>
    <xf numFmtId="0" fontId="56" fillId="20" borderId="27" xfId="0" applyFont="1" applyFill="1" applyBorder="1" applyAlignment="1">
      <alignment horizontal="left" vertical="center"/>
    </xf>
    <xf numFmtId="0" fontId="57" fillId="0" borderId="0" xfId="49" applyFont="1" applyFill="1" applyBorder="1" applyAlignment="1">
      <alignment horizontal="left" vertical="center" indent="1"/>
    </xf>
    <xf numFmtId="0" fontId="57" fillId="0" borderId="0" xfId="49" applyFont="1" applyFill="1" applyBorder="1" applyAlignment="1">
      <alignment vertical="center"/>
    </xf>
    <xf numFmtId="0" fontId="55" fillId="12" borderId="28" xfId="0" applyFont="1" applyFill="1" applyBorder="1" applyAlignment="1">
      <alignment horizontal="left" vertical="center"/>
    </xf>
    <xf numFmtId="0" fontId="55" fillId="12" borderId="29" xfId="0" applyFont="1" applyFill="1" applyBorder="1" applyAlignment="1">
      <alignment horizontal="left" vertical="center"/>
    </xf>
    <xf numFmtId="0" fontId="55" fillId="12" borderId="30" xfId="0" applyFont="1" applyFill="1" applyBorder="1" applyAlignment="1">
      <alignment horizontal="left" vertical="center"/>
    </xf>
    <xf numFmtId="0" fontId="52" fillId="0" borderId="0" xfId="0" applyFont="1" applyFill="1" applyBorder="1" applyAlignment="1">
      <alignment horizontal="left" vertical="center" indent="1"/>
    </xf>
    <xf numFmtId="0" fontId="52" fillId="0" borderId="0" xfId="0" applyFont="1" applyFill="1" applyBorder="1" applyAlignment="1">
      <alignment horizontal="center" vertical="center"/>
    </xf>
    <xf numFmtId="0" fontId="44" fillId="30" borderId="6" xfId="52" applyAlignment="1">
      <alignment horizontal="center" vertical="center"/>
    </xf>
    <xf numFmtId="1" fontId="44" fillId="33" borderId="6" xfId="52" applyNumberFormat="1" applyFill="1" applyAlignment="1">
      <alignment horizontal="center" vertical="center"/>
    </xf>
    <xf numFmtId="0" fontId="56" fillId="24" borderId="30" xfId="0" applyFont="1" applyFill="1" applyBorder="1" applyAlignment="1">
      <alignment horizontal="left" vertical="center" indent="1"/>
    </xf>
    <xf numFmtId="0" fontId="56" fillId="24" borderId="30" xfId="0" applyFont="1" applyFill="1" applyBorder="1" applyAlignment="1">
      <alignment horizontal="left" vertical="center" indent="2"/>
    </xf>
    <xf numFmtId="0" fontId="55" fillId="12" borderId="30" xfId="0" applyFont="1" applyFill="1" applyBorder="1" applyAlignment="1">
      <alignment horizontal="left" vertical="center" indent="1"/>
    </xf>
    <xf numFmtId="0" fontId="55" fillId="12" borderId="28" xfId="0" applyFont="1" applyFill="1" applyBorder="1" applyAlignment="1">
      <alignment horizontal="left" vertical="center" indent="1"/>
    </xf>
    <xf numFmtId="0" fontId="54" fillId="22" borderId="26" xfId="0" applyFont="1" applyFill="1" applyBorder="1" applyAlignment="1">
      <alignment horizontal="left" vertical="center" indent="1"/>
    </xf>
    <xf numFmtId="0" fontId="52" fillId="12" borderId="28" xfId="0" applyFont="1" applyFill="1" applyBorder="1" applyAlignment="1">
      <alignment horizontal="left" vertical="center" indent="1"/>
    </xf>
    <xf numFmtId="0" fontId="52" fillId="12" borderId="29" xfId="0" applyFont="1" applyFill="1" applyBorder="1" applyAlignment="1">
      <alignment horizontal="left" vertical="center" indent="1"/>
    </xf>
    <xf numFmtId="0" fontId="56" fillId="24" borderId="28" xfId="0" applyFont="1" applyFill="1" applyBorder="1" applyAlignment="1">
      <alignment horizontal="left" vertical="center" indent="1"/>
    </xf>
    <xf numFmtId="0" fontId="56" fillId="24" borderId="28" xfId="0" applyFont="1" applyFill="1" applyBorder="1" applyAlignment="1">
      <alignment horizontal="left" vertical="center"/>
    </xf>
    <xf numFmtId="0" fontId="56" fillId="22" borderId="26" xfId="0" applyFont="1" applyFill="1" applyBorder="1" applyAlignment="1">
      <alignment horizontal="left" vertical="center" indent="1"/>
    </xf>
    <xf numFmtId="0" fontId="52" fillId="22" borderId="26" xfId="0" applyFont="1" applyFill="1" applyBorder="1" applyAlignment="1">
      <alignment horizontal="left" vertical="center" indent="1"/>
    </xf>
    <xf numFmtId="0" fontId="34" fillId="25" borderId="0" xfId="0" applyFont="1" applyFill="1" applyBorder="1" applyAlignment="1">
      <alignment horizontal="center" vertical="center"/>
    </xf>
    <xf numFmtId="0" fontId="58" fillId="0" borderId="0" xfId="49" applyFont="1" applyBorder="1" applyAlignment="1">
      <alignment horizontal="center" vertical="center"/>
    </xf>
    <xf numFmtId="0" fontId="41" fillId="0" borderId="31" xfId="49" applyFont="1" applyFill="1" applyBorder="1" applyAlignment="1">
      <alignment horizontal="center" vertical="center"/>
    </xf>
    <xf numFmtId="0" fontId="59" fillId="0" borderId="0" xfId="49" applyFont="1" applyFill="1" applyBorder="1" applyAlignment="1">
      <alignment horizontal="center" vertical="center"/>
    </xf>
    <xf numFmtId="0" fontId="34" fillId="23" borderId="0" xfId="0" applyFont="1" applyFill="1" applyBorder="1" applyAlignment="1">
      <alignment horizontal="center" vertical="center"/>
    </xf>
    <xf numFmtId="0" fontId="54" fillId="24" borderId="13" xfId="0" applyFont="1" applyFill="1" applyBorder="1" applyAlignment="1">
      <alignment horizontal="left" vertical="center" indent="1"/>
    </xf>
    <xf numFmtId="0" fontId="54" fillId="24" borderId="14" xfId="0" applyFont="1" applyFill="1" applyBorder="1" applyAlignment="1">
      <alignment horizontal="left" vertical="center" indent="1"/>
    </xf>
    <xf numFmtId="0" fontId="40" fillId="0" borderId="0" xfId="48" applyFill="1" applyBorder="1" applyAlignment="1">
      <alignment horizontal="left"/>
    </xf>
    <xf numFmtId="0" fontId="7" fillId="0" borderId="32" xfId="0" applyFont="1" applyFill="1" applyBorder="1" applyAlignment="1">
      <alignment horizontal="left" vertical="center" indent="1"/>
    </xf>
    <xf numFmtId="0" fontId="7" fillId="0" borderId="0" xfId="0" applyFont="1" applyFill="1" applyBorder="1" applyAlignment="1">
      <alignment horizontal="left" vertical="center" indent="1"/>
    </xf>
    <xf numFmtId="0" fontId="52" fillId="0" borderId="0" xfId="0" applyFont="1" applyFill="1" applyBorder="1" applyAlignment="1">
      <alignment horizontal="left" wrapText="1"/>
    </xf>
    <xf numFmtId="0" fontId="34" fillId="25" borderId="33" xfId="0" applyFont="1" applyFill="1" applyBorder="1" applyAlignment="1">
      <alignment horizontal="left" vertical="center" indent="1"/>
    </xf>
    <xf numFmtId="0" fontId="54" fillId="24" borderId="34" xfId="0" applyFont="1" applyFill="1" applyBorder="1" applyAlignment="1">
      <alignment horizontal="left" vertical="center" indent="1"/>
    </xf>
    <xf numFmtId="0" fontId="54" fillId="24" borderId="33" xfId="0" applyFont="1" applyFill="1" applyBorder="1" applyAlignment="1">
      <alignment horizontal="left" vertical="center" indent="1"/>
    </xf>
    <xf numFmtId="0" fontId="56" fillId="20" borderId="20" xfId="0" applyFont="1" applyFill="1" applyBorder="1" applyAlignment="1">
      <alignment horizontal="left" vertical="center" indent="1"/>
    </xf>
    <xf numFmtId="0" fontId="56" fillId="20" borderId="21" xfId="0" applyFont="1" applyFill="1" applyBorder="1" applyAlignment="1">
      <alignment horizontal="left" vertical="center" indent="1"/>
    </xf>
    <xf numFmtId="0" fontId="56" fillId="24" borderId="13" xfId="0" applyFont="1" applyFill="1" applyBorder="1" applyAlignment="1">
      <alignment horizontal="left" vertical="center" indent="1"/>
    </xf>
    <xf numFmtId="0" fontId="56" fillId="24" borderId="14" xfId="0" applyFont="1" applyFill="1" applyBorder="1" applyAlignment="1">
      <alignment horizontal="left" vertical="center" indent="1"/>
    </xf>
    <xf numFmtId="0" fontId="54" fillId="20" borderId="20" xfId="0" applyFont="1" applyFill="1" applyBorder="1" applyAlignment="1">
      <alignment horizontal="left" vertical="center" indent="1"/>
    </xf>
    <xf numFmtId="0" fontId="54" fillId="20" borderId="21" xfId="0" applyFont="1" applyFill="1" applyBorder="1" applyAlignment="1">
      <alignment horizontal="left" vertical="center" indent="1"/>
    </xf>
    <xf numFmtId="0" fontId="54" fillId="20" borderId="35" xfId="0" applyFont="1" applyFill="1" applyBorder="1" applyAlignment="1">
      <alignment horizontal="left" vertical="center" indent="1"/>
    </xf>
    <xf numFmtId="0" fontId="54" fillId="20" borderId="36" xfId="0" applyFont="1" applyFill="1" applyBorder="1" applyAlignment="1">
      <alignment horizontal="left" vertical="center" indent="1"/>
    </xf>
    <xf numFmtId="0" fontId="34" fillId="21" borderId="20" xfId="0" applyFont="1" applyFill="1" applyBorder="1" applyAlignment="1">
      <alignment horizontal="left" vertical="center" indent="1"/>
    </xf>
    <xf numFmtId="0" fontId="34" fillId="21" borderId="37" xfId="0" applyFont="1" applyFill="1" applyBorder="1" applyAlignment="1">
      <alignment horizontal="left" vertical="center" indent="1"/>
    </xf>
    <xf numFmtId="0" fontId="34" fillId="21" borderId="21" xfId="0" applyFont="1" applyFill="1" applyBorder="1" applyAlignment="1">
      <alignment horizontal="left" vertical="center"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4324350</xdr:colOff>
      <xdr:row>2</xdr:row>
      <xdr:rowOff>47625</xdr:rowOff>
    </xdr:from>
    <xdr:to>
      <xdr:col>1</xdr:col>
      <xdr:colOff>5676900</xdr:colOff>
      <xdr:row>2</xdr:row>
      <xdr:rowOff>609600</xdr:rowOff>
    </xdr:to>
    <xdr:pic>
      <xdr:nvPicPr>
        <xdr:cNvPr id="1" name="Picture 1"/>
        <xdr:cNvPicPr preferRelativeResize="1">
          <a:picLocks noChangeAspect="1"/>
        </xdr:cNvPicPr>
      </xdr:nvPicPr>
      <xdr:blipFill>
        <a:blip r:embed="rId1"/>
        <a:stretch>
          <a:fillRect/>
        </a:stretch>
      </xdr:blipFill>
      <xdr:spPr>
        <a:xfrm>
          <a:off x="4705350" y="428625"/>
          <a:ext cx="1352550" cy="561975"/>
        </a:xfrm>
        <a:prstGeom prst="rect">
          <a:avLst/>
        </a:prstGeom>
        <a:noFill/>
        <a:ln w="9525" cmpd="sng">
          <a:noFill/>
        </a:ln>
      </xdr:spPr>
    </xdr:pic>
    <xdr:clientData/>
  </xdr:twoCellAnchor>
  <xdr:twoCellAnchor editAs="oneCell">
    <xdr:from>
      <xdr:col>1</xdr:col>
      <xdr:colOff>85725</xdr:colOff>
      <xdr:row>2</xdr:row>
      <xdr:rowOff>66675</xdr:rowOff>
    </xdr:from>
    <xdr:to>
      <xdr:col>1</xdr:col>
      <xdr:colOff>1219200</xdr:colOff>
      <xdr:row>2</xdr:row>
      <xdr:rowOff>638175</xdr:rowOff>
    </xdr:to>
    <xdr:pic>
      <xdr:nvPicPr>
        <xdr:cNvPr id="2" name="Picture 4" descr="C2CBizz.png"/>
        <xdr:cNvPicPr preferRelativeResize="1">
          <a:picLocks noChangeAspect="1"/>
        </xdr:cNvPicPr>
      </xdr:nvPicPr>
      <xdr:blipFill>
        <a:blip r:embed="rId2"/>
        <a:stretch>
          <a:fillRect/>
        </a:stretch>
      </xdr:blipFill>
      <xdr:spPr>
        <a:xfrm>
          <a:off x="466725" y="447675"/>
          <a:ext cx="1133475" cy="571500"/>
        </a:xfrm>
        <a:prstGeom prst="rect">
          <a:avLst/>
        </a:prstGeom>
        <a:noFill/>
        <a:ln w="9525" cmpd="sng">
          <a:noFill/>
        </a:ln>
      </xdr:spPr>
    </xdr:pic>
    <xdr:clientData/>
  </xdr:twoCellAnchor>
  <xdr:twoCellAnchor editAs="oneCell">
    <xdr:from>
      <xdr:col>0</xdr:col>
      <xdr:colOff>0</xdr:colOff>
      <xdr:row>14</xdr:row>
      <xdr:rowOff>123825</xdr:rowOff>
    </xdr:from>
    <xdr:to>
      <xdr:col>2</xdr:col>
      <xdr:colOff>390525</xdr:colOff>
      <xdr:row>22</xdr:row>
      <xdr:rowOff>0</xdr:rowOff>
    </xdr:to>
    <xdr:pic>
      <xdr:nvPicPr>
        <xdr:cNvPr id="3" name="Picture 6"/>
        <xdr:cNvPicPr preferRelativeResize="1">
          <a:picLocks noChangeAspect="1"/>
        </xdr:cNvPicPr>
      </xdr:nvPicPr>
      <xdr:blipFill>
        <a:blip r:embed="rId3"/>
        <a:stretch>
          <a:fillRect/>
        </a:stretch>
      </xdr:blipFill>
      <xdr:spPr>
        <a:xfrm>
          <a:off x="0" y="5924550"/>
          <a:ext cx="6705600" cy="1400175"/>
        </a:xfrm>
        <a:prstGeom prst="rect">
          <a:avLst/>
        </a:prstGeom>
        <a:noFill/>
        <a:ln w="9525" cmpd="sng">
          <a:noFill/>
        </a:ln>
      </xdr:spPr>
    </xdr:pic>
    <xdr:clientData/>
  </xdr:twoCellAnchor>
  <xdr:twoCellAnchor editAs="oneCell">
    <xdr:from>
      <xdr:col>1</xdr:col>
      <xdr:colOff>0</xdr:colOff>
      <xdr:row>14</xdr:row>
      <xdr:rowOff>104775</xdr:rowOff>
    </xdr:from>
    <xdr:to>
      <xdr:col>1</xdr:col>
      <xdr:colOff>1190625</xdr:colOff>
      <xdr:row>19</xdr:row>
      <xdr:rowOff>85725</xdr:rowOff>
    </xdr:to>
    <xdr:pic>
      <xdr:nvPicPr>
        <xdr:cNvPr id="4" name="Picture 7" descr="NWE signature.png"/>
        <xdr:cNvPicPr preferRelativeResize="1">
          <a:picLocks noChangeAspect="1"/>
        </xdr:cNvPicPr>
      </xdr:nvPicPr>
      <xdr:blipFill>
        <a:blip r:embed="rId4"/>
        <a:stretch>
          <a:fillRect/>
        </a:stretch>
      </xdr:blipFill>
      <xdr:spPr>
        <a:xfrm>
          <a:off x="381000" y="5905500"/>
          <a:ext cx="11906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2CBizz">
      <a:dk1>
        <a:sysClr val="windowText" lastClr="000000"/>
      </a:dk1>
      <a:lt1>
        <a:sysClr val="window" lastClr="FFFFFF"/>
      </a:lt1>
      <a:dk2>
        <a:srgbClr val="003F5F"/>
      </a:dk2>
      <a:lt2>
        <a:srgbClr val="9B5BA5"/>
      </a:lt2>
      <a:accent1>
        <a:srgbClr val="9B5BA5"/>
      </a:accent1>
      <a:accent2>
        <a:srgbClr val="49176D"/>
      </a:accent2>
      <a:accent3>
        <a:srgbClr val="009AC7"/>
      </a:accent3>
      <a:accent4>
        <a:srgbClr val="003F5F"/>
      </a:accent4>
      <a:accent5>
        <a:srgbClr val="72C367"/>
      </a:accent5>
      <a:accent6>
        <a:srgbClr val="00502F"/>
      </a:accent6>
      <a:hlink>
        <a:srgbClr val="009AC7"/>
      </a:hlink>
      <a:folHlink>
        <a:srgbClr val="00598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pageSetUpPr fitToPage="1"/>
  </sheetPr>
  <dimension ref="B1:Y30"/>
  <sheetViews>
    <sheetView showGridLines="0" tabSelected="1" zoomScale="90" zoomScaleNormal="90" workbookViewId="0" topLeftCell="A1">
      <selection activeCell="B3" sqref="B3"/>
    </sheetView>
  </sheetViews>
  <sheetFormatPr defaultColWidth="8.75390625" defaultRowHeight="14.25"/>
  <cols>
    <col min="1" max="1" width="5.00390625" style="1" customWidth="1"/>
    <col min="2" max="2" width="77.875" style="1" customWidth="1"/>
    <col min="3" max="16384" width="8.75390625" style="1" customWidth="1"/>
  </cols>
  <sheetData>
    <row r="1" spans="3:25" ht="15" customHeight="1">
      <c r="C1" s="2"/>
      <c r="D1" s="2"/>
      <c r="E1" s="2"/>
      <c r="F1" s="2"/>
      <c r="G1" s="2"/>
      <c r="H1" s="2"/>
      <c r="I1" s="2"/>
      <c r="J1" s="2"/>
      <c r="K1" s="2"/>
      <c r="L1" s="2"/>
      <c r="M1" s="2"/>
      <c r="N1" s="2"/>
      <c r="O1" s="2"/>
      <c r="P1" s="2"/>
      <c r="Q1" s="2"/>
      <c r="R1" s="2"/>
      <c r="S1" s="2"/>
      <c r="T1" s="2"/>
      <c r="U1" s="2"/>
      <c r="V1" s="2"/>
      <c r="W1" s="2"/>
      <c r="X1" s="2"/>
      <c r="Y1" s="2"/>
    </row>
    <row r="2" spans="2:25" ht="15" customHeight="1">
      <c r="B2" s="2"/>
      <c r="C2" s="2"/>
      <c r="D2" s="2"/>
      <c r="E2" s="2"/>
      <c r="F2" s="2"/>
      <c r="G2" s="2"/>
      <c r="H2" s="2"/>
      <c r="I2" s="2"/>
      <c r="J2" s="2"/>
      <c r="K2" s="2"/>
      <c r="L2" s="2"/>
      <c r="M2" s="2"/>
      <c r="N2" s="2"/>
      <c r="O2" s="2"/>
      <c r="P2" s="2"/>
      <c r="Q2" s="2"/>
      <c r="R2" s="2"/>
      <c r="S2" s="2"/>
      <c r="T2" s="2"/>
      <c r="U2" s="2"/>
      <c r="V2" s="2"/>
      <c r="W2" s="2"/>
      <c r="X2" s="2"/>
      <c r="Y2" s="2"/>
    </row>
    <row r="3" spans="2:25" ht="87.75" customHeight="1">
      <c r="B3" s="2"/>
      <c r="C3" s="2"/>
      <c r="D3" s="2"/>
      <c r="E3" s="2"/>
      <c r="F3" s="2"/>
      <c r="G3" s="2"/>
      <c r="H3" s="2"/>
      <c r="I3" s="2"/>
      <c r="J3" s="2"/>
      <c r="K3" s="2"/>
      <c r="L3" s="2"/>
      <c r="M3" s="2"/>
      <c r="N3" s="2"/>
      <c r="O3" s="2"/>
      <c r="P3" s="2"/>
      <c r="Q3" s="2"/>
      <c r="R3" s="2"/>
      <c r="S3" s="2"/>
      <c r="T3" s="2"/>
      <c r="U3" s="2"/>
      <c r="V3" s="2"/>
      <c r="W3" s="2"/>
      <c r="X3" s="2"/>
      <c r="Y3" s="2"/>
    </row>
    <row r="4" spans="2:25" ht="30.75">
      <c r="B4" s="4" t="s">
        <v>51</v>
      </c>
      <c r="C4" s="2"/>
      <c r="D4" s="2"/>
      <c r="E4" s="2"/>
      <c r="F4" s="2"/>
      <c r="G4" s="2"/>
      <c r="H4" s="2"/>
      <c r="I4" s="2"/>
      <c r="J4" s="2"/>
      <c r="K4" s="2"/>
      <c r="L4" s="2"/>
      <c r="M4" s="2"/>
      <c r="N4" s="2"/>
      <c r="O4" s="2"/>
      <c r="P4" s="2"/>
      <c r="Q4" s="2"/>
      <c r="R4" s="2"/>
      <c r="S4" s="2"/>
      <c r="T4" s="2"/>
      <c r="U4" s="2"/>
      <c r="V4" s="2"/>
      <c r="W4" s="2"/>
      <c r="X4" s="2"/>
      <c r="Y4" s="2"/>
    </row>
    <row r="5" spans="2:25" ht="30.75">
      <c r="B5" s="3" t="s">
        <v>52</v>
      </c>
      <c r="C5" s="2"/>
      <c r="D5" s="2"/>
      <c r="E5" s="2"/>
      <c r="F5" s="2"/>
      <c r="G5" s="2"/>
      <c r="H5" s="2"/>
      <c r="I5" s="2"/>
      <c r="J5" s="2"/>
      <c r="K5" s="2"/>
      <c r="L5" s="2"/>
      <c r="M5" s="2"/>
      <c r="N5" s="2"/>
      <c r="O5" s="2"/>
      <c r="P5" s="2"/>
      <c r="Q5" s="2"/>
      <c r="R5" s="2"/>
      <c r="S5" s="2"/>
      <c r="T5" s="2"/>
      <c r="U5" s="2"/>
      <c r="V5" s="2"/>
      <c r="W5" s="2"/>
      <c r="X5" s="2"/>
      <c r="Y5" s="2"/>
    </row>
    <row r="6" spans="2:25" ht="32.25" customHeight="1">
      <c r="B6" s="5" t="s">
        <v>53</v>
      </c>
      <c r="C6" s="2"/>
      <c r="D6" s="2"/>
      <c r="E6" s="2"/>
      <c r="F6" s="2"/>
      <c r="G6" s="2"/>
      <c r="H6" s="2"/>
      <c r="I6" s="2"/>
      <c r="J6" s="2"/>
      <c r="K6" s="2"/>
      <c r="L6" s="2"/>
      <c r="M6" s="2"/>
      <c r="N6" s="2"/>
      <c r="O6" s="2"/>
      <c r="P6" s="2"/>
      <c r="Q6" s="2"/>
      <c r="R6" s="2"/>
      <c r="S6" s="2"/>
      <c r="T6" s="2"/>
      <c r="U6" s="2"/>
      <c r="V6" s="2"/>
      <c r="W6" s="2"/>
      <c r="X6" s="2"/>
      <c r="Y6" s="2"/>
    </row>
    <row r="7" spans="2:25" ht="101.25" customHeight="1">
      <c r="B7" s="3" t="s">
        <v>54</v>
      </c>
      <c r="C7" s="2"/>
      <c r="D7" s="2"/>
      <c r="E7" s="2"/>
      <c r="F7" s="2"/>
      <c r="G7" s="2"/>
      <c r="H7" s="2"/>
      <c r="I7" s="2"/>
      <c r="J7" s="2"/>
      <c r="K7" s="2"/>
      <c r="L7" s="2"/>
      <c r="M7" s="2"/>
      <c r="N7" s="2"/>
      <c r="O7" s="2"/>
      <c r="P7" s="2"/>
      <c r="Q7" s="2"/>
      <c r="R7" s="2"/>
      <c r="S7" s="2"/>
      <c r="T7" s="2"/>
      <c r="U7" s="2"/>
      <c r="V7" s="2"/>
      <c r="W7" s="2"/>
      <c r="X7" s="2"/>
      <c r="Y7" s="2"/>
    </row>
    <row r="8" spans="2:25" ht="12.75" customHeight="1">
      <c r="B8" s="6"/>
      <c r="C8" s="2"/>
      <c r="D8" s="2"/>
      <c r="E8" s="2"/>
      <c r="F8" s="2"/>
      <c r="G8" s="2"/>
      <c r="H8" s="2"/>
      <c r="I8" s="2"/>
      <c r="J8" s="2"/>
      <c r="K8" s="2"/>
      <c r="L8" s="2"/>
      <c r="M8" s="2"/>
      <c r="N8" s="2"/>
      <c r="O8" s="2"/>
      <c r="P8" s="2"/>
      <c r="Q8" s="2"/>
      <c r="R8" s="2"/>
      <c r="S8" s="2"/>
      <c r="T8" s="2"/>
      <c r="U8" s="2"/>
      <c r="V8" s="2"/>
      <c r="W8" s="2"/>
      <c r="X8" s="2"/>
      <c r="Y8" s="2"/>
    </row>
    <row r="9" spans="2:25" ht="31.5" customHeight="1">
      <c r="B9" s="7" t="s">
        <v>55</v>
      </c>
      <c r="C9" s="2"/>
      <c r="D9" s="2"/>
      <c r="E9" s="2"/>
      <c r="F9" s="2"/>
      <c r="G9" s="2"/>
      <c r="H9" s="2"/>
      <c r="I9" s="2"/>
      <c r="J9" s="2"/>
      <c r="K9" s="2"/>
      <c r="L9" s="2"/>
      <c r="M9" s="2"/>
      <c r="N9" s="2"/>
      <c r="O9" s="2"/>
      <c r="P9" s="2"/>
      <c r="Q9" s="2"/>
      <c r="R9" s="2"/>
      <c r="S9" s="2"/>
      <c r="T9" s="2"/>
      <c r="U9" s="2"/>
      <c r="V9" s="2"/>
      <c r="W9" s="2"/>
      <c r="X9" s="2"/>
      <c r="Y9" s="2"/>
    </row>
    <row r="10" spans="2:25" ht="39.75" customHeight="1">
      <c r="B10" s="8" t="s">
        <v>56</v>
      </c>
      <c r="C10" s="2"/>
      <c r="D10" s="2"/>
      <c r="E10" s="2"/>
      <c r="F10" s="2"/>
      <c r="G10" s="2"/>
      <c r="H10" s="2"/>
      <c r="I10" s="2"/>
      <c r="J10" s="2"/>
      <c r="K10" s="2"/>
      <c r="L10" s="2"/>
      <c r="M10" s="2"/>
      <c r="N10" s="2"/>
      <c r="O10" s="2"/>
      <c r="P10" s="2"/>
      <c r="Q10" s="2"/>
      <c r="R10" s="2"/>
      <c r="S10" s="2"/>
      <c r="T10" s="2"/>
      <c r="U10" s="2"/>
      <c r="V10" s="2"/>
      <c r="W10" s="2"/>
      <c r="X10" s="2"/>
      <c r="Y10" s="2"/>
    </row>
    <row r="11" spans="2:25" ht="15" customHeight="1">
      <c r="B11" s="2"/>
      <c r="C11" s="2"/>
      <c r="D11" s="2"/>
      <c r="E11" s="2"/>
      <c r="F11" s="2"/>
      <c r="G11" s="2"/>
      <c r="H11" s="2"/>
      <c r="I11" s="2"/>
      <c r="J11" s="2"/>
      <c r="K11" s="2"/>
      <c r="L11" s="2"/>
      <c r="M11" s="2"/>
      <c r="N11" s="2"/>
      <c r="O11" s="2"/>
      <c r="P11" s="2"/>
      <c r="Q11" s="2"/>
      <c r="R11" s="2"/>
      <c r="S11" s="2"/>
      <c r="T11" s="2"/>
      <c r="U11" s="2"/>
      <c r="V11" s="2"/>
      <c r="W11" s="2"/>
      <c r="X11" s="2"/>
      <c r="Y11" s="2"/>
    </row>
    <row r="12" spans="2:25" ht="15" customHeight="1">
      <c r="B12" s="2"/>
      <c r="C12" s="2"/>
      <c r="D12" s="2"/>
      <c r="E12" s="2"/>
      <c r="F12" s="2"/>
      <c r="G12" s="2"/>
      <c r="H12" s="2"/>
      <c r="I12" s="2"/>
      <c r="J12" s="2"/>
      <c r="K12" s="2"/>
      <c r="L12" s="2"/>
      <c r="M12" s="2"/>
      <c r="N12" s="2"/>
      <c r="O12" s="2"/>
      <c r="P12" s="2"/>
      <c r="Q12" s="2"/>
      <c r="R12" s="2"/>
      <c r="S12" s="2"/>
      <c r="T12" s="2"/>
      <c r="U12" s="2"/>
      <c r="V12" s="2"/>
      <c r="W12" s="2"/>
      <c r="X12" s="2"/>
      <c r="Y12" s="2"/>
    </row>
    <row r="13" spans="2:25" ht="15" customHeight="1">
      <c r="B13" s="2"/>
      <c r="C13" s="2"/>
      <c r="D13" s="2"/>
      <c r="E13" s="2"/>
      <c r="F13" s="2"/>
      <c r="G13" s="2"/>
      <c r="H13" s="2"/>
      <c r="I13" s="2"/>
      <c r="J13" s="2"/>
      <c r="K13" s="2"/>
      <c r="L13" s="2"/>
      <c r="M13" s="2"/>
      <c r="N13" s="2"/>
      <c r="O13" s="2"/>
      <c r="P13" s="2"/>
      <c r="Q13" s="2"/>
      <c r="R13" s="2"/>
      <c r="S13" s="2"/>
      <c r="T13" s="2"/>
      <c r="U13" s="2"/>
      <c r="V13" s="2"/>
      <c r="W13" s="2"/>
      <c r="X13" s="2"/>
      <c r="Y13" s="2"/>
    </row>
    <row r="14" spans="2:25" ht="15" customHeight="1">
      <c r="B14" s="2"/>
      <c r="C14" s="2"/>
      <c r="D14" s="2"/>
      <c r="E14" s="2"/>
      <c r="F14" s="2"/>
      <c r="G14" s="2"/>
      <c r="H14" s="2"/>
      <c r="I14" s="2"/>
      <c r="J14" s="2"/>
      <c r="K14" s="2"/>
      <c r="L14" s="2"/>
      <c r="M14" s="2"/>
      <c r="N14" s="2"/>
      <c r="O14" s="2"/>
      <c r="P14" s="2"/>
      <c r="Q14" s="2"/>
      <c r="R14" s="2"/>
      <c r="S14" s="2"/>
      <c r="T14" s="2"/>
      <c r="U14" s="2"/>
      <c r="V14" s="2"/>
      <c r="W14" s="2"/>
      <c r="X14" s="2"/>
      <c r="Y14" s="2"/>
    </row>
    <row r="15" spans="2:25" ht="15" customHeight="1">
      <c r="B15" s="2"/>
      <c r="C15" s="2"/>
      <c r="D15" s="2"/>
      <c r="E15" s="2"/>
      <c r="F15" s="2"/>
      <c r="G15" s="2"/>
      <c r="H15" s="2"/>
      <c r="I15" s="2"/>
      <c r="J15" s="2"/>
      <c r="K15" s="2"/>
      <c r="L15" s="2"/>
      <c r="M15" s="2"/>
      <c r="N15" s="2"/>
      <c r="O15" s="2"/>
      <c r="P15" s="2"/>
      <c r="Q15" s="2"/>
      <c r="R15" s="2"/>
      <c r="S15" s="2"/>
      <c r="T15" s="2"/>
      <c r="U15" s="2"/>
      <c r="V15" s="2"/>
      <c r="W15" s="2"/>
      <c r="X15" s="2"/>
      <c r="Y15" s="2"/>
    </row>
    <row r="16" spans="2:25" ht="15" customHeight="1">
      <c r="B16" s="2"/>
      <c r="C16" s="2"/>
      <c r="D16" s="2"/>
      <c r="E16" s="2"/>
      <c r="F16" s="2"/>
      <c r="G16" s="2"/>
      <c r="H16" s="2"/>
      <c r="I16" s="2"/>
      <c r="J16" s="2"/>
      <c r="K16" s="2"/>
      <c r="L16" s="2"/>
      <c r="M16" s="2"/>
      <c r="N16" s="2"/>
      <c r="O16" s="2"/>
      <c r="P16" s="2"/>
      <c r="Q16" s="2"/>
      <c r="R16" s="2"/>
      <c r="S16" s="2"/>
      <c r="T16" s="2"/>
      <c r="U16" s="2"/>
      <c r="V16" s="2"/>
      <c r="W16" s="2"/>
      <c r="X16" s="2"/>
      <c r="Y16" s="2"/>
    </row>
    <row r="17" spans="2:25" ht="15" customHeight="1">
      <c r="B17" s="2"/>
      <c r="C17" s="2"/>
      <c r="D17" s="2"/>
      <c r="E17" s="2"/>
      <c r="F17" s="2"/>
      <c r="G17" s="2"/>
      <c r="H17" s="2"/>
      <c r="I17" s="2"/>
      <c r="J17" s="2"/>
      <c r="K17" s="2"/>
      <c r="L17" s="2"/>
      <c r="M17" s="2"/>
      <c r="N17" s="2"/>
      <c r="O17" s="2"/>
      <c r="P17" s="2"/>
      <c r="Q17" s="2"/>
      <c r="R17" s="2"/>
      <c r="S17" s="2"/>
      <c r="T17" s="2"/>
      <c r="U17" s="2"/>
      <c r="V17" s="2"/>
      <c r="W17" s="2"/>
      <c r="X17" s="2"/>
      <c r="Y17" s="2"/>
    </row>
    <row r="18" spans="2:25" ht="15" customHeight="1">
      <c r="B18" s="2"/>
      <c r="C18" s="2"/>
      <c r="D18" s="2"/>
      <c r="E18" s="2"/>
      <c r="F18" s="2"/>
      <c r="G18" s="2"/>
      <c r="H18" s="2"/>
      <c r="I18" s="2"/>
      <c r="J18" s="2"/>
      <c r="K18" s="2"/>
      <c r="L18" s="2"/>
      <c r="M18" s="2"/>
      <c r="N18" s="2"/>
      <c r="O18" s="2"/>
      <c r="P18" s="2"/>
      <c r="Q18" s="2"/>
      <c r="R18" s="2"/>
      <c r="S18" s="2"/>
      <c r="T18" s="2"/>
      <c r="U18" s="2"/>
      <c r="V18" s="2"/>
      <c r="W18" s="2"/>
      <c r="X18" s="2"/>
      <c r="Y18" s="2"/>
    </row>
    <row r="19" spans="2:25" ht="15" customHeight="1">
      <c r="B19" s="2"/>
      <c r="C19" s="2"/>
      <c r="D19" s="2"/>
      <c r="E19" s="2"/>
      <c r="F19" s="2"/>
      <c r="G19" s="2"/>
      <c r="H19" s="2"/>
      <c r="I19" s="2"/>
      <c r="J19" s="2"/>
      <c r="K19" s="2"/>
      <c r="L19" s="2"/>
      <c r="M19" s="2"/>
      <c r="N19" s="2"/>
      <c r="O19" s="2"/>
      <c r="P19" s="2"/>
      <c r="Q19" s="2"/>
      <c r="R19" s="2"/>
      <c r="S19" s="2"/>
      <c r="T19" s="2"/>
      <c r="U19" s="2"/>
      <c r="V19" s="2"/>
      <c r="W19" s="2"/>
      <c r="X19" s="2"/>
      <c r="Y19" s="2"/>
    </row>
    <row r="20" spans="2:25" ht="15" customHeight="1">
      <c r="B20" s="2"/>
      <c r="C20" s="2"/>
      <c r="D20" s="2"/>
      <c r="E20" s="2"/>
      <c r="F20" s="2"/>
      <c r="G20" s="2"/>
      <c r="H20" s="2"/>
      <c r="I20" s="2"/>
      <c r="J20" s="2"/>
      <c r="K20" s="2"/>
      <c r="L20" s="2"/>
      <c r="M20" s="2"/>
      <c r="N20" s="2"/>
      <c r="O20" s="2"/>
      <c r="P20" s="2"/>
      <c r="Q20" s="2"/>
      <c r="R20" s="2"/>
      <c r="S20" s="2"/>
      <c r="T20" s="2"/>
      <c r="U20" s="2"/>
      <c r="V20" s="2"/>
      <c r="W20" s="2"/>
      <c r="X20" s="2"/>
      <c r="Y20" s="2"/>
    </row>
    <row r="21" spans="2:25" ht="15" customHeight="1">
      <c r="B21" s="2"/>
      <c r="C21" s="2"/>
      <c r="D21" s="2"/>
      <c r="E21" s="2"/>
      <c r="F21" s="2"/>
      <c r="G21" s="2"/>
      <c r="H21" s="2"/>
      <c r="I21" s="2"/>
      <c r="J21" s="2"/>
      <c r="K21" s="2"/>
      <c r="L21" s="2"/>
      <c r="M21" s="2"/>
      <c r="N21" s="2"/>
      <c r="O21" s="2"/>
      <c r="P21" s="2"/>
      <c r="Q21" s="2"/>
      <c r="R21" s="2"/>
      <c r="S21" s="2"/>
      <c r="T21" s="2"/>
      <c r="U21" s="2"/>
      <c r="V21" s="2"/>
      <c r="W21" s="2"/>
      <c r="X21" s="2"/>
      <c r="Y21" s="2"/>
    </row>
    <row r="22" spans="2:25" ht="15" customHeight="1">
      <c r="B22" s="2"/>
      <c r="C22" s="2"/>
      <c r="D22" s="2"/>
      <c r="E22" s="2"/>
      <c r="F22" s="2"/>
      <c r="G22" s="2"/>
      <c r="H22" s="2"/>
      <c r="I22" s="2"/>
      <c r="J22" s="2"/>
      <c r="K22" s="2"/>
      <c r="L22" s="2"/>
      <c r="M22" s="2"/>
      <c r="N22" s="2"/>
      <c r="O22" s="2"/>
      <c r="P22" s="2"/>
      <c r="Q22" s="2"/>
      <c r="R22" s="2"/>
      <c r="S22" s="2"/>
      <c r="T22" s="2"/>
      <c r="U22" s="2"/>
      <c r="V22" s="2"/>
      <c r="W22" s="2"/>
      <c r="X22" s="2"/>
      <c r="Y22" s="2"/>
    </row>
    <row r="23" spans="2:25" ht="15" customHeight="1">
      <c r="B23" s="2"/>
      <c r="C23" s="2"/>
      <c r="D23" s="2"/>
      <c r="E23" s="2"/>
      <c r="F23" s="2"/>
      <c r="G23" s="2"/>
      <c r="H23" s="2"/>
      <c r="I23" s="2"/>
      <c r="J23" s="2"/>
      <c r="K23" s="2"/>
      <c r="L23" s="2"/>
      <c r="M23" s="2"/>
      <c r="N23" s="2"/>
      <c r="O23" s="2"/>
      <c r="P23" s="2"/>
      <c r="Q23" s="2"/>
      <c r="R23" s="2"/>
      <c r="S23" s="2"/>
      <c r="T23" s="2"/>
      <c r="U23" s="2"/>
      <c r="V23" s="2"/>
      <c r="W23" s="2"/>
      <c r="X23" s="2"/>
      <c r="Y23" s="2"/>
    </row>
    <row r="24" spans="2:25" ht="15" customHeight="1">
      <c r="B24" s="2"/>
      <c r="C24" s="2"/>
      <c r="D24" s="2"/>
      <c r="E24" s="2"/>
      <c r="F24" s="2"/>
      <c r="G24" s="2"/>
      <c r="H24" s="2"/>
      <c r="I24" s="2"/>
      <c r="J24" s="2"/>
      <c r="K24" s="2"/>
      <c r="L24" s="2"/>
      <c r="M24" s="2"/>
      <c r="N24" s="2"/>
      <c r="O24" s="2"/>
      <c r="P24" s="2"/>
      <c r="Q24" s="2"/>
      <c r="R24" s="2"/>
      <c r="S24" s="2"/>
      <c r="T24" s="2"/>
      <c r="U24" s="2"/>
      <c r="V24" s="2"/>
      <c r="W24" s="2"/>
      <c r="X24" s="2"/>
      <c r="Y24" s="2"/>
    </row>
    <row r="25" spans="2:25" ht="15" customHeight="1">
      <c r="B25" s="2"/>
      <c r="C25" s="2"/>
      <c r="D25" s="2"/>
      <c r="E25" s="2"/>
      <c r="F25" s="2"/>
      <c r="G25" s="2"/>
      <c r="H25" s="2"/>
      <c r="I25" s="2"/>
      <c r="J25" s="2"/>
      <c r="K25" s="2"/>
      <c r="L25" s="2"/>
      <c r="M25" s="2"/>
      <c r="N25" s="2"/>
      <c r="O25" s="2"/>
      <c r="P25" s="2"/>
      <c r="Q25" s="2"/>
      <c r="R25" s="2"/>
      <c r="S25" s="2"/>
      <c r="T25" s="2"/>
      <c r="U25" s="2"/>
      <c r="V25" s="2"/>
      <c r="W25" s="2"/>
      <c r="X25" s="2"/>
      <c r="Y25" s="2"/>
    </row>
    <row r="26" spans="2:25" ht="15" customHeight="1">
      <c r="B26" s="2"/>
      <c r="C26" s="2"/>
      <c r="D26" s="2"/>
      <c r="E26" s="2"/>
      <c r="F26" s="2"/>
      <c r="G26" s="2"/>
      <c r="H26" s="2"/>
      <c r="I26" s="2"/>
      <c r="J26" s="2"/>
      <c r="K26" s="2"/>
      <c r="L26" s="2"/>
      <c r="M26" s="2"/>
      <c r="N26" s="2"/>
      <c r="O26" s="2"/>
      <c r="P26" s="2"/>
      <c r="Q26" s="2"/>
      <c r="R26" s="2"/>
      <c r="S26" s="2"/>
      <c r="T26" s="2"/>
      <c r="U26" s="2"/>
      <c r="V26" s="2"/>
      <c r="W26" s="2"/>
      <c r="X26" s="2"/>
      <c r="Y26" s="2"/>
    </row>
    <row r="27" spans="2:25" ht="15" customHeight="1">
      <c r="B27" s="2"/>
      <c r="C27" s="2"/>
      <c r="D27" s="2"/>
      <c r="E27" s="2"/>
      <c r="F27" s="2"/>
      <c r="G27" s="2"/>
      <c r="H27" s="2"/>
      <c r="I27" s="2"/>
      <c r="J27" s="2"/>
      <c r="K27" s="2"/>
      <c r="L27" s="2"/>
      <c r="M27" s="2"/>
      <c r="N27" s="2"/>
      <c r="O27" s="2"/>
      <c r="P27" s="2"/>
      <c r="Q27" s="2"/>
      <c r="R27" s="2"/>
      <c r="S27" s="2"/>
      <c r="T27" s="2"/>
      <c r="U27" s="2"/>
      <c r="V27" s="2"/>
      <c r="W27" s="2"/>
      <c r="X27" s="2"/>
      <c r="Y27" s="2"/>
    </row>
    <row r="28" spans="2:25" ht="15" customHeight="1">
      <c r="B28" s="2"/>
      <c r="C28" s="2"/>
      <c r="D28" s="2"/>
      <c r="E28" s="2"/>
      <c r="F28" s="2"/>
      <c r="G28" s="2"/>
      <c r="H28" s="2"/>
      <c r="I28" s="2"/>
      <c r="J28" s="2"/>
      <c r="K28" s="2"/>
      <c r="L28" s="2"/>
      <c r="M28" s="2"/>
      <c r="N28" s="2"/>
      <c r="O28" s="2"/>
      <c r="P28" s="2"/>
      <c r="Q28" s="2"/>
      <c r="R28" s="2"/>
      <c r="S28" s="2"/>
      <c r="T28" s="2"/>
      <c r="U28" s="2"/>
      <c r="V28" s="2"/>
      <c r="W28" s="2"/>
      <c r="X28" s="2"/>
      <c r="Y28" s="2"/>
    </row>
    <row r="29" spans="2:25" ht="15" customHeight="1">
      <c r="B29" s="2"/>
      <c r="C29" s="2"/>
      <c r="D29" s="2"/>
      <c r="E29" s="2"/>
      <c r="F29" s="2"/>
      <c r="G29" s="2"/>
      <c r="H29" s="2"/>
      <c r="I29" s="2"/>
      <c r="J29" s="2"/>
      <c r="K29" s="2"/>
      <c r="L29" s="2"/>
      <c r="M29" s="2"/>
      <c r="N29" s="2"/>
      <c r="O29" s="2"/>
      <c r="P29" s="2"/>
      <c r="Q29" s="2"/>
      <c r="R29" s="2"/>
      <c r="S29" s="2"/>
      <c r="T29" s="2"/>
      <c r="U29" s="2"/>
      <c r="V29" s="2"/>
      <c r="W29" s="2"/>
      <c r="X29" s="2"/>
      <c r="Y29" s="2"/>
    </row>
    <row r="30" spans="2:25" ht="15" customHeight="1">
      <c r="B30" s="2"/>
      <c r="C30" s="2"/>
      <c r="D30" s="2"/>
      <c r="E30" s="2"/>
      <c r="F30" s="2"/>
      <c r="G30" s="2"/>
      <c r="H30" s="2"/>
      <c r="I30" s="2"/>
      <c r="J30" s="2"/>
      <c r="K30" s="2"/>
      <c r="L30" s="2"/>
      <c r="M30" s="2"/>
      <c r="N30" s="2"/>
      <c r="O30" s="2"/>
      <c r="P30" s="2"/>
      <c r="Q30" s="2"/>
      <c r="R30" s="2"/>
      <c r="S30" s="2"/>
      <c r="T30" s="2"/>
      <c r="U30" s="2"/>
      <c r="V30" s="2"/>
      <c r="W30" s="2"/>
      <c r="X30" s="2"/>
      <c r="Y30" s="2"/>
    </row>
  </sheetData>
  <sheetProtection/>
  <printOptions/>
  <pageMargins left="0.7000000000000001" right="0.7000000000000001" top="0.7500000000000001" bottom="0.7500000000000001" header="0.30000000000000004" footer="0.30000000000000004"/>
  <pageSetup fitToHeight="1" fitToWidth="1" horizontalDpi="600" verticalDpi="600" orientation="portrait" paperSize="8"/>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B1:H61"/>
  <sheetViews>
    <sheetView showGridLines="0" workbookViewId="0" topLeftCell="A1">
      <selection activeCell="B3" sqref="B3"/>
    </sheetView>
  </sheetViews>
  <sheetFormatPr defaultColWidth="8.75390625" defaultRowHeight="14.25"/>
  <cols>
    <col min="1" max="1" width="8.75390625" style="10" customWidth="1"/>
    <col min="2" max="2" width="9.25390625" style="10" customWidth="1"/>
    <col min="3" max="3" width="27.125" style="10" customWidth="1"/>
    <col min="4" max="4" width="21.625" style="10" customWidth="1"/>
    <col min="5" max="5" width="23.875" style="11" customWidth="1"/>
    <col min="6" max="6" width="2.00390625" style="10" customWidth="1"/>
    <col min="7" max="7" width="36.375" style="10" customWidth="1"/>
    <col min="8" max="8" width="21.625" style="10" customWidth="1"/>
    <col min="9" max="9" width="15.25390625" style="10" customWidth="1"/>
    <col min="10" max="16384" width="8.75390625" style="10" customWidth="1"/>
  </cols>
  <sheetData>
    <row r="1" spans="2:4" ht="43.5" customHeight="1">
      <c r="B1" s="68" t="s">
        <v>61</v>
      </c>
      <c r="C1" s="68"/>
      <c r="D1" s="68"/>
    </row>
    <row r="2" spans="2:8" ht="118.5" customHeight="1">
      <c r="B2" s="71" t="s">
        <v>57</v>
      </c>
      <c r="C2" s="71"/>
      <c r="D2" s="71"/>
      <c r="E2" s="9"/>
      <c r="F2" s="9"/>
      <c r="G2" s="9"/>
      <c r="H2" s="9"/>
    </row>
    <row r="3" spans="2:5" ht="25.5" customHeight="1">
      <c r="B3" s="14"/>
      <c r="C3" s="69" t="s">
        <v>62</v>
      </c>
      <c r="D3" s="70"/>
      <c r="E3" s="9"/>
    </row>
    <row r="4" spans="2:5" ht="22.5" customHeight="1">
      <c r="B4" s="15"/>
      <c r="C4" s="69" t="s">
        <v>63</v>
      </c>
      <c r="D4" s="70"/>
      <c r="E4" s="9"/>
    </row>
    <row r="5" spans="2:5" ht="21.75" customHeight="1">
      <c r="B5"/>
      <c r="C5" s="33"/>
      <c r="D5" s="33"/>
      <c r="E5" s="9"/>
    </row>
    <row r="6" spans="2:5" ht="45.75" customHeight="1">
      <c r="B6" s="62" t="s">
        <v>0</v>
      </c>
      <c r="C6" s="62"/>
      <c r="D6" s="62"/>
      <c r="E6" s="62"/>
    </row>
    <row r="7" spans="2:5" ht="22.5" customHeight="1">
      <c r="B7" s="72" t="s">
        <v>27</v>
      </c>
      <c r="C7" s="72"/>
      <c r="D7" s="72"/>
      <c r="E7" s="72"/>
    </row>
    <row r="8" spans="2:5" ht="22.5" customHeight="1">
      <c r="B8" s="73" t="s">
        <v>14</v>
      </c>
      <c r="C8" s="74"/>
      <c r="D8" s="18"/>
      <c r="E8" s="36" t="s">
        <v>59</v>
      </c>
    </row>
    <row r="9" spans="2:5" ht="22.5" customHeight="1">
      <c r="B9" s="66" t="s">
        <v>15</v>
      </c>
      <c r="C9" s="67"/>
      <c r="D9" s="19">
        <f>_xlfn.IFERROR((D10*D11),0)</f>
        <v>0</v>
      </c>
      <c r="E9" s="37" t="s">
        <v>60</v>
      </c>
    </row>
    <row r="10" spans="2:5" ht="22.5" customHeight="1">
      <c r="B10" s="66" t="s">
        <v>16</v>
      </c>
      <c r="C10" s="67"/>
      <c r="D10" s="20"/>
      <c r="E10" s="37" t="s">
        <v>60</v>
      </c>
    </row>
    <row r="11" spans="2:5" ht="22.5" customHeight="1">
      <c r="B11" s="66" t="s">
        <v>17</v>
      </c>
      <c r="C11" s="67"/>
      <c r="D11" s="19">
        <f>_xlfn.IFERROR((D13/D12),0)</f>
        <v>0</v>
      </c>
      <c r="E11" s="37" t="s">
        <v>12</v>
      </c>
    </row>
    <row r="12" spans="2:5" ht="22.5" customHeight="1">
      <c r="B12" s="66" t="s">
        <v>19</v>
      </c>
      <c r="C12" s="67"/>
      <c r="D12" s="20"/>
      <c r="E12" s="37" t="s">
        <v>11</v>
      </c>
    </row>
    <row r="13" spans="2:5" ht="22.5" customHeight="1">
      <c r="B13" s="66" t="s">
        <v>18</v>
      </c>
      <c r="C13" s="67"/>
      <c r="D13" s="20"/>
      <c r="E13" s="37" t="s">
        <v>11</v>
      </c>
    </row>
    <row r="14" spans="2:5" ht="22.5" customHeight="1">
      <c r="B14" s="66" t="s">
        <v>20</v>
      </c>
      <c r="C14" s="67"/>
      <c r="D14" s="19">
        <f>D15*D16</f>
        <v>0</v>
      </c>
      <c r="E14" s="37" t="s">
        <v>12</v>
      </c>
    </row>
    <row r="15" spans="2:5" ht="22.5" customHeight="1">
      <c r="B15" s="66" t="s">
        <v>1</v>
      </c>
      <c r="C15" s="67"/>
      <c r="D15" s="20"/>
      <c r="E15" s="37" t="s">
        <v>12</v>
      </c>
    </row>
    <row r="16" spans="2:5" ht="22.5" customHeight="1">
      <c r="B16" s="66" t="s">
        <v>2</v>
      </c>
      <c r="C16" s="67"/>
      <c r="D16" s="20"/>
      <c r="E16" s="37" t="s">
        <v>12</v>
      </c>
    </row>
    <row r="17" spans="2:6" ht="22.5" customHeight="1">
      <c r="B17" s="66" t="s">
        <v>21</v>
      </c>
      <c r="C17" s="67"/>
      <c r="D17" s="20"/>
      <c r="E17" s="37" t="s">
        <v>12</v>
      </c>
      <c r="F17" s="12"/>
    </row>
    <row r="18" spans="2:6" ht="4.5" customHeight="1">
      <c r="B18" s="13"/>
      <c r="C18" s="13"/>
      <c r="E18" s="34"/>
      <c r="F18" s="12"/>
    </row>
    <row r="19" spans="2:5" ht="22.5" customHeight="1">
      <c r="B19" s="77" t="s">
        <v>25</v>
      </c>
      <c r="C19" s="78"/>
      <c r="D19" s="21">
        <f>D8*D9*D14*D17</f>
        <v>0</v>
      </c>
      <c r="E19" s="35" t="s">
        <v>3</v>
      </c>
    </row>
    <row r="20" spans="2:5" ht="22.5" customHeight="1">
      <c r="B20" s="16"/>
      <c r="C20" s="17"/>
      <c r="D20" s="22">
        <f>D19/1000</f>
        <v>0</v>
      </c>
      <c r="E20" s="36" t="s">
        <v>4</v>
      </c>
    </row>
    <row r="21" spans="3:5" ht="16.5" customHeight="1">
      <c r="C21" s="26"/>
      <c r="D21" s="26"/>
      <c r="E21" s="26"/>
    </row>
    <row r="22" spans="2:5" ht="36.75" customHeight="1">
      <c r="B22" s="63" t="s">
        <v>6</v>
      </c>
      <c r="C22" s="63"/>
      <c r="D22" s="63"/>
      <c r="E22" s="63"/>
    </row>
    <row r="23" spans="2:5" s="32" customFormat="1" ht="22.5" customHeight="1">
      <c r="B23" s="83" t="s">
        <v>49</v>
      </c>
      <c r="C23" s="84"/>
      <c r="D23" s="84"/>
      <c r="E23" s="85"/>
    </row>
    <row r="24" spans="2:5" ht="22.5" customHeight="1">
      <c r="B24" s="81" t="s">
        <v>9</v>
      </c>
      <c r="C24" s="82"/>
      <c r="D24" s="25"/>
      <c r="E24" s="40" t="s">
        <v>10</v>
      </c>
    </row>
    <row r="25" spans="2:5" ht="22.5" customHeight="1">
      <c r="B25" s="79" t="s">
        <v>22</v>
      </c>
      <c r="C25" s="80"/>
      <c r="D25" s="23"/>
      <c r="E25" s="40" t="s">
        <v>13</v>
      </c>
    </row>
    <row r="26" spans="2:5" ht="22.5" customHeight="1">
      <c r="B26" s="79" t="s">
        <v>23</v>
      </c>
      <c r="C26" s="80"/>
      <c r="D26" s="23"/>
      <c r="E26" s="40" t="s">
        <v>50</v>
      </c>
    </row>
    <row r="27" spans="2:6" ht="22.5" customHeight="1">
      <c r="B27" s="79" t="s">
        <v>24</v>
      </c>
      <c r="C27" s="80"/>
      <c r="D27" s="23"/>
      <c r="E27" s="40" t="s">
        <v>11</v>
      </c>
      <c r="F27" s="12"/>
    </row>
    <row r="28" spans="5:6" ht="4.5" customHeight="1">
      <c r="E28" s="27"/>
      <c r="F28" s="12"/>
    </row>
    <row r="29" spans="2:6" ht="22.5" customHeight="1">
      <c r="B29" s="75" t="s">
        <v>48</v>
      </c>
      <c r="C29" s="76"/>
      <c r="D29" s="24">
        <f>D24^3*0.48*(D25/1000)*D26*D27^2</f>
        <v>0</v>
      </c>
      <c r="E29" s="40" t="s">
        <v>7</v>
      </c>
      <c r="F29" s="12"/>
    </row>
    <row r="30" spans="2:5" ht="22.5" customHeight="1">
      <c r="B30" s="29"/>
      <c r="C30" s="30"/>
      <c r="D30" s="28">
        <f>D29/1000</f>
        <v>0</v>
      </c>
      <c r="E30" s="40" t="s">
        <v>8</v>
      </c>
    </row>
    <row r="31" spans="2:5" ht="22.5" customHeight="1">
      <c r="B31" s="12"/>
      <c r="C31" s="12"/>
      <c r="D31" s="12"/>
      <c r="E31" s="12"/>
    </row>
    <row r="32" spans="2:5" ht="36.75" customHeight="1">
      <c r="B32" s="64" t="s">
        <v>5</v>
      </c>
      <c r="C32" s="64"/>
      <c r="D32" s="64"/>
      <c r="E32" s="64"/>
    </row>
    <row r="33" spans="2:5" ht="22.5" customHeight="1">
      <c r="B33" s="65" t="s">
        <v>28</v>
      </c>
      <c r="C33" s="65"/>
      <c r="D33" s="65"/>
      <c r="E33" s="65"/>
    </row>
    <row r="34" spans="2:5" ht="22.5" customHeight="1">
      <c r="B34" s="54" t="s">
        <v>29</v>
      </c>
      <c r="C34" s="54"/>
      <c r="D34" s="25"/>
      <c r="E34" s="38" t="s">
        <v>59</v>
      </c>
    </row>
    <row r="35" spans="2:5" ht="22.5" customHeight="1">
      <c r="B35" s="54" t="s">
        <v>30</v>
      </c>
      <c r="C35" s="54"/>
      <c r="D35" s="24">
        <f>_xlfn.IFERROR((D36*D37),0)</f>
        <v>0</v>
      </c>
      <c r="E35" s="39" t="s">
        <v>60</v>
      </c>
    </row>
    <row r="36" spans="2:5" ht="22.5" customHeight="1">
      <c r="B36" s="54" t="s">
        <v>16</v>
      </c>
      <c r="C36" s="54"/>
      <c r="D36" s="23"/>
      <c r="E36" s="39" t="s">
        <v>60</v>
      </c>
    </row>
    <row r="37" spans="2:5" ht="22.5" customHeight="1">
      <c r="B37" s="54" t="s">
        <v>17</v>
      </c>
      <c r="C37" s="54"/>
      <c r="D37" s="24">
        <f>_xlfn.IFERROR((D39/D38),0)</f>
        <v>0</v>
      </c>
      <c r="E37" s="39" t="s">
        <v>12</v>
      </c>
    </row>
    <row r="38" spans="2:5" ht="22.5" customHeight="1">
      <c r="B38" s="54" t="s">
        <v>31</v>
      </c>
      <c r="C38" s="54"/>
      <c r="D38" s="23"/>
      <c r="E38" s="39" t="s">
        <v>11</v>
      </c>
    </row>
    <row r="39" spans="2:5" ht="22.5" customHeight="1">
      <c r="B39" s="54" t="s">
        <v>32</v>
      </c>
      <c r="C39" s="54"/>
      <c r="D39" s="23"/>
      <c r="E39" s="39" t="s">
        <v>11</v>
      </c>
    </row>
    <row r="40" spans="2:5" ht="22.5" customHeight="1">
      <c r="B40" s="54" t="s">
        <v>33</v>
      </c>
      <c r="C40" s="54"/>
      <c r="D40" s="23"/>
      <c r="E40" s="39" t="s">
        <v>12</v>
      </c>
    </row>
    <row r="41" spans="2:5" ht="4.5" customHeight="1">
      <c r="B41"/>
      <c r="C41"/>
      <c r="D41"/>
      <c r="E41"/>
    </row>
    <row r="42" spans="2:5" ht="22.5" customHeight="1">
      <c r="B42" s="59" t="s">
        <v>26</v>
      </c>
      <c r="C42" s="59"/>
      <c r="D42" s="24">
        <f>D34*D35*D40</f>
        <v>0</v>
      </c>
      <c r="E42" s="39" t="s">
        <v>3</v>
      </c>
    </row>
    <row r="43" spans="2:5" ht="22.5" customHeight="1">
      <c r="B43" s="60"/>
      <c r="C43" s="60"/>
      <c r="D43" s="24">
        <f>_xlfn.IFERROR((D42/D35),0)</f>
        <v>0</v>
      </c>
      <c r="E43" s="39" t="s">
        <v>4</v>
      </c>
    </row>
    <row r="44" spans="2:4" ht="22.5" customHeight="1">
      <c r="B44" s="13"/>
      <c r="C44" s="13"/>
      <c r="D44" s="31"/>
    </row>
    <row r="45" spans="2:5" ht="36.75" customHeight="1">
      <c r="B45" s="13"/>
      <c r="C45" s="41" t="s">
        <v>34</v>
      </c>
      <c r="D45" s="42"/>
      <c r="E45" s="42"/>
    </row>
    <row r="46" spans="2:5" ht="22.5" customHeight="1">
      <c r="B46" s="61" t="s">
        <v>40</v>
      </c>
      <c r="C46" s="61"/>
      <c r="D46" s="61"/>
      <c r="E46" s="61"/>
    </row>
    <row r="47" spans="2:5" ht="22.5" customHeight="1">
      <c r="B47" s="50" t="s">
        <v>35</v>
      </c>
      <c r="C47" s="51"/>
      <c r="D47" s="50"/>
      <c r="E47" s="50"/>
    </row>
    <row r="48" spans="2:5" ht="22.5" customHeight="1">
      <c r="B48" s="55" t="s">
        <v>38</v>
      </c>
      <c r="C48" s="55"/>
      <c r="D48" s="48"/>
      <c r="E48" s="43" t="s">
        <v>58</v>
      </c>
    </row>
    <row r="49" spans="2:5" ht="22.5" customHeight="1">
      <c r="B49" s="55" t="s">
        <v>39</v>
      </c>
      <c r="C49" s="55"/>
      <c r="D49" s="48"/>
      <c r="E49" s="43" t="s">
        <v>11</v>
      </c>
    </row>
    <row r="50" spans="2:5" ht="22.5" customHeight="1">
      <c r="B50" s="57" t="s">
        <v>36</v>
      </c>
      <c r="C50" s="57"/>
      <c r="D50" s="58"/>
      <c r="E50" s="58"/>
    </row>
    <row r="51" spans="2:5" ht="22.5" customHeight="1">
      <c r="B51" s="55" t="s">
        <v>42</v>
      </c>
      <c r="C51" s="55"/>
      <c r="D51" s="48"/>
      <c r="E51" s="43" t="s">
        <v>58</v>
      </c>
    </row>
    <row r="52" spans="2:5" ht="22.5" customHeight="1">
      <c r="B52" s="55" t="s">
        <v>39</v>
      </c>
      <c r="C52" s="55"/>
      <c r="D52" s="48"/>
      <c r="E52" s="43" t="s">
        <v>11</v>
      </c>
    </row>
    <row r="53" spans="2:5" ht="22.5" customHeight="1">
      <c r="B53" s="57" t="s">
        <v>37</v>
      </c>
      <c r="C53" s="57"/>
      <c r="D53" s="58"/>
      <c r="E53" s="58"/>
    </row>
    <row r="54" spans="2:5" ht="22.5" customHeight="1">
      <c r="B54" s="55" t="s">
        <v>38</v>
      </c>
      <c r="C54" s="55"/>
      <c r="D54" s="48"/>
      <c r="E54" s="43" t="s">
        <v>58</v>
      </c>
    </row>
    <row r="55" spans="2:5" ht="22.5" customHeight="1">
      <c r="B55" s="55" t="s">
        <v>46</v>
      </c>
      <c r="C55" s="55"/>
      <c r="D55" s="48"/>
      <c r="E55" s="43" t="s">
        <v>11</v>
      </c>
    </row>
    <row r="56" spans="2:5" ht="22.5" customHeight="1">
      <c r="B56" s="55" t="s">
        <v>47</v>
      </c>
      <c r="C56" s="55"/>
      <c r="D56" s="48"/>
      <c r="E56" s="43" t="s">
        <v>11</v>
      </c>
    </row>
    <row r="57" spans="2:5" ht="22.5" customHeight="1">
      <c r="B57" s="56" t="s">
        <v>39</v>
      </c>
      <c r="C57" s="56"/>
      <c r="D57" s="48"/>
      <c r="E57" s="44" t="s">
        <v>11</v>
      </c>
    </row>
    <row r="58" spans="2:5" ht="4.5" customHeight="1">
      <c r="B58" s="46"/>
      <c r="C58" s="46"/>
      <c r="D58" s="47"/>
      <c r="E58" s="27"/>
    </row>
    <row r="59" spans="2:5" ht="22.5" customHeight="1">
      <c r="B59" s="52" t="s">
        <v>43</v>
      </c>
      <c r="C59" s="52"/>
      <c r="D59" s="49">
        <f>_xlfn.IFERROR(((D48*1.13)/D49),0)</f>
        <v>0</v>
      </c>
      <c r="E59" s="45" t="s">
        <v>41</v>
      </c>
    </row>
    <row r="60" spans="2:5" ht="22.5" customHeight="1">
      <c r="B60" s="53" t="s">
        <v>44</v>
      </c>
      <c r="C60" s="53"/>
      <c r="D60" s="49">
        <f>_xlfn.IFERROR((((D51/4)*120)/D52),0)</f>
        <v>0</v>
      </c>
      <c r="E60" s="43" t="s">
        <v>41</v>
      </c>
    </row>
    <row r="61" spans="2:5" ht="22.5" customHeight="1">
      <c r="B61" s="53" t="s">
        <v>45</v>
      </c>
      <c r="C61" s="53"/>
      <c r="D61" s="49">
        <f>_xlfn.IFERROR(((((D54/(3.1416*((D55/2)^2)))*2*D56)/D57)),0)</f>
        <v>0</v>
      </c>
      <c r="E61" s="43" t="s">
        <v>41</v>
      </c>
    </row>
    <row r="62" ht="22.5" customHeight="1"/>
    <row r="63" ht="22.5" customHeight="1"/>
    <row r="64" ht="9.75" customHeight="1"/>
  </sheetData>
  <sheetProtection/>
  <mergeCells count="49">
    <mergeCell ref="B27:C27"/>
    <mergeCell ref="B24:C24"/>
    <mergeCell ref="B25:C25"/>
    <mergeCell ref="B26:C26"/>
    <mergeCell ref="B23:E23"/>
    <mergeCell ref="B35:C35"/>
    <mergeCell ref="B10:C10"/>
    <mergeCell ref="B14:C14"/>
    <mergeCell ref="B11:C11"/>
    <mergeCell ref="B12:C12"/>
    <mergeCell ref="B13:C13"/>
    <mergeCell ref="B29:C29"/>
    <mergeCell ref="B17:C17"/>
    <mergeCell ref="B19:C19"/>
    <mergeCell ref="B15:C15"/>
    <mergeCell ref="B16:C16"/>
    <mergeCell ref="B1:D1"/>
    <mergeCell ref="C3:D3"/>
    <mergeCell ref="C4:D4"/>
    <mergeCell ref="B2:D2"/>
    <mergeCell ref="B7:E7"/>
    <mergeCell ref="B8:C8"/>
    <mergeCell ref="B36:C36"/>
    <mergeCell ref="B37:C37"/>
    <mergeCell ref="B38:C38"/>
    <mergeCell ref="B39:C39"/>
    <mergeCell ref="B40:C40"/>
    <mergeCell ref="B6:E6"/>
    <mergeCell ref="B22:E22"/>
    <mergeCell ref="B32:E32"/>
    <mergeCell ref="B33:E33"/>
    <mergeCell ref="B9:C9"/>
    <mergeCell ref="B50:E50"/>
    <mergeCell ref="B51:C51"/>
    <mergeCell ref="B52:C52"/>
    <mergeCell ref="B53:E53"/>
    <mergeCell ref="B42:C42"/>
    <mergeCell ref="B43:C43"/>
    <mergeCell ref="B46:E46"/>
    <mergeCell ref="B59:C59"/>
    <mergeCell ref="B60:C60"/>
    <mergeCell ref="B61:C61"/>
    <mergeCell ref="B34:C34"/>
    <mergeCell ref="B54:C54"/>
    <mergeCell ref="B48:C48"/>
    <mergeCell ref="B55:C55"/>
    <mergeCell ref="B56:C56"/>
    <mergeCell ref="B57:C57"/>
    <mergeCell ref="B49:C49"/>
  </mergeCells>
  <printOptions/>
  <pageMargins left="0.7000000000000001" right="0.7000000000000001" top="0.7500000000000001" bottom="0.7500000000000001" header="0.30000000000000004" footer="0.30000000000000004"/>
  <pageSetup fitToHeight="1" fitToWidth="1" horizontalDpi="600" verticalDpi="600" orientation="portrait" paperSize="8" scale="7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CRP Henri Tudor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 MARTINS</dc:creator>
  <cp:keywords/>
  <dc:description/>
  <cp:lastModifiedBy>Utilisateur de la version d'évaluation de Office 2004</cp:lastModifiedBy>
  <cp:lastPrinted>2014-10-30T14:09:11Z</cp:lastPrinted>
  <dcterms:created xsi:type="dcterms:W3CDTF">2012-07-03T14:40:17Z</dcterms:created>
  <dcterms:modified xsi:type="dcterms:W3CDTF">2014-10-30T14:09:14Z</dcterms:modified>
  <cp:category/>
  <cp:version/>
  <cp:contentType/>
  <cp:contentStatus/>
</cp:coreProperties>
</file>